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93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<sst xmlns="http://schemas.openxmlformats.org/spreadsheetml/2006/main" count="24" uniqueCount="24">
  <si>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Carl Born</t>
  </si>
  <si>
    <t>1st Msg Received</t>
  </si>
  <si>
    <t>1st Reply Sent</t>
  </si>
  <si>
    <t>Emily Born</t>
  </si>
  <si>
    <t>Breast Cancer</t>
  </si>
  <si>
    <t>Lenore Born</t>
  </si>
  <si>
    <t>60th Anniversary</t>
  </si>
  <si>
    <t>Don meets Lenore</t>
  </si>
  <si>
    <t>Sarah</t>
  </si>
  <si>
    <t>Don</t>
  </si>
  <si>
    <t>Carl</t>
  </si>
  <si>
    <t>Emily</t>
  </si>
  <si>
    <t>Lenore</t>
  </si>
  <si>
    <t>Cassie</t>
  </si>
  <si>
    <t>Bill</t>
  </si>
  <si>
    <t>Cody</t>
  </si>
  <si>
    <t xml:space="preserve"> </t>
  </si>
  <si>
    <t>Don goes to NZ</t>
  </si>
  <si>
    <t>Sarah Dies</t>
  </si>
  <si>
    <t>Percy</t>
  </si>
  <si>
    <t>Expo 67</t>
  </si>
  <si>
    <t>This file updated 21 February 2006 for FIFTH Draft</t>
  </si>
  <si>
    <t>Marriage</t>
  </si>
  <si>
    <t>(and cleaned up a bit on 22 November 2006)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</si>
</sst>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_);[Red]\(#,##0.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13"/>
      <name val="Arial"/>
      <family val="2"/>
    </font>
    <font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 horizontal="right"/>
      <protection locked="0"/>
    </xf>
    <xf numFmtId="0" fontId="5" fillId="3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 locked="0"/>
    </xf>
    <xf numFmtId="164" fontId="5" fillId="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6" fillId="4" borderId="0" xfId="0" applyNumberFormat="1" applyFont="1" applyFill="1" applyBorder="1" applyAlignment="1" applyProtection="1">
      <alignment/>
      <protection locked="0"/>
    </xf>
    <xf numFmtId="164" fontId="6" fillId="4" borderId="0" xfId="0" applyNumberFormat="1" applyFont="1" applyFill="1" applyBorder="1" applyAlignment="1" applyProtection="1">
      <alignment/>
      <protection locked="0"/>
    </xf>
    <xf numFmtId="0" fontId="7" fillId="2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pane xSplit="2" topLeftCell="C1" activePane="topRight" state="frozen"/>
      <selection pane="topLeft" activeCell="A1" sqref="A1"/>
      <selection pane="topRight" activeCell="C31" sqref="C31"/>
    </sheetView>
  </sheetViews>
  <sheetFormatPr defaultColWidth="9.140625" defaultRowHeight="12.75"/>
  <cols>
    <col min="1" max="1" width="7.140625" style="4" bestFit="1" customWidth="1"/>
    <col min="2" max="2" width="18.7109375" style="8" customWidth="1"/>
    <col min="3" max="3" width="15.140625" style="8" bestFit="1" customWidth="1"/>
    <col min="4" max="4" width="12.7109375" style="8" bestFit="1" customWidth="1"/>
    <col min="5" max="5" width="18.7109375" style="8" customWidth="1"/>
    <col min="6" max="6" width="14.28125" style="8" bestFit="1" customWidth="1"/>
    <col min="7" max="7" width="15.28125" style="8" bestFit="1" customWidth="1"/>
    <col min="8" max="8" width="12.7109375" style="8" bestFit="1" customWidth="1"/>
    <col min="9" max="9" width="16.421875" style="8" customWidth="1"/>
    <col min="10" max="10" width="16.57421875" style="8" bestFit="1" customWidth="1"/>
    <col min="11" max="11" width="15.8515625" style="8" bestFit="1" customWidth="1"/>
    <col min="12" max="12" width="15.140625" style="8" bestFit="1" customWidth="1"/>
    <col min="13" max="13" width="15.421875" style="8" bestFit="1" customWidth="1"/>
    <col min="14" max="14" width="17.7109375" style="8" bestFit="1" customWidth="1"/>
    <col min="15" max="16384" width="10.00390625" style="9" customWidth="1"/>
  </cols>
  <sheetData>
    <row r="1" spans="1:14" s="4" customFormat="1" ht="12.75">
      <c r="A1" s="1"/>
      <c r="B1" s="2" t="s">
        <v>16</v>
      </c>
      <c r="C1" s="2" t="s">
        <v>22</v>
      </c>
      <c r="D1" s="2" t="s">
        <v>0</v>
      </c>
      <c r="E1" s="2" t="s">
        <v>3</v>
      </c>
      <c r="F1" s="2" t="s">
        <v>4</v>
      </c>
      <c r="G1" s="15" t="s">
        <v>1</v>
      </c>
      <c r="H1" s="2" t="s">
        <v>2</v>
      </c>
      <c r="I1" s="2" t="s">
        <v>5</v>
      </c>
      <c r="J1" s="3" t="s">
        <v>6</v>
      </c>
      <c r="K1" s="2" t="s">
        <v>7</v>
      </c>
      <c r="L1" s="2" t="s">
        <v>18</v>
      </c>
      <c r="M1" s="2" t="s">
        <v>17</v>
      </c>
      <c r="N1" s="2" t="s">
        <v>20</v>
      </c>
    </row>
    <row r="2" spans="1:14" s="4" customFormat="1" ht="12.75">
      <c r="A2" s="1"/>
      <c r="B2" s="5"/>
      <c r="C2" s="6">
        <v>32175</v>
      </c>
      <c r="D2" s="6">
        <f>+B7</f>
        <v>34131</v>
      </c>
      <c r="E2" s="6">
        <f>+B8</f>
        <v>36048</v>
      </c>
      <c r="F2" s="6">
        <v>37622</v>
      </c>
      <c r="G2" s="16">
        <v>39873</v>
      </c>
      <c r="H2" s="6">
        <v>40238</v>
      </c>
      <c r="I2" s="6">
        <f>+B10</f>
        <v>44896</v>
      </c>
      <c r="J2" s="7">
        <v>54090</v>
      </c>
      <c r="K2" s="6">
        <v>54280</v>
      </c>
      <c r="L2" s="6">
        <v>54565</v>
      </c>
      <c r="M2" s="6">
        <v>54818</v>
      </c>
      <c r="N2" s="6">
        <v>61270</v>
      </c>
    </row>
    <row r="3" spans="1:2" ht="12.75">
      <c r="A3" s="1"/>
      <c r="B3" s="13"/>
    </row>
    <row r="4" spans="1:14" s="8" customFormat="1" ht="12.75">
      <c r="A4" s="1" t="s">
        <v>8</v>
      </c>
      <c r="B4" s="14">
        <v>22065</v>
      </c>
      <c r="C4" s="11">
        <f aca="true" t="shared" si="0" ref="C4:N4">(+C2-$B$4)/365.25</f>
        <v>27.679671457905545</v>
      </c>
      <c r="D4" s="11">
        <f>(+D2-$B$4)/365.25</f>
        <v>33.034907597535934</v>
      </c>
      <c r="E4" s="11">
        <f>(+E2-$B$4)/365.25</f>
        <v>38.28336755646817</v>
      </c>
      <c r="F4" s="11">
        <f>(+F2-$B$4)/365.25</f>
        <v>42.5927446954141</v>
      </c>
      <c r="G4" s="11">
        <f t="shared" si="0"/>
        <v>48.75564681724846</v>
      </c>
      <c r="H4" s="11">
        <f t="shared" si="0"/>
        <v>49.75496235455168</v>
      </c>
      <c r="I4" s="11">
        <f t="shared" si="0"/>
        <v>62.507871321013006</v>
      </c>
      <c r="J4" s="11">
        <f t="shared" si="0"/>
        <v>87.67967145790554</v>
      </c>
      <c r="K4" s="11">
        <f t="shared" si="0"/>
        <v>88.19986310746064</v>
      </c>
      <c r="L4" s="11">
        <f>(+L2-$B$4)/365.25</f>
        <v>88.9801505817933</v>
      </c>
      <c r="M4" s="11">
        <f t="shared" si="0"/>
        <v>89.67282683093771</v>
      </c>
      <c r="N4" s="11">
        <f t="shared" si="0"/>
        <v>107.33744010951403</v>
      </c>
    </row>
    <row r="5" spans="1:14" ht="12.75">
      <c r="A5" s="1" t="s">
        <v>9</v>
      </c>
      <c r="B5" s="14">
        <v>22201</v>
      </c>
      <c r="C5" s="11">
        <f aca="true" t="shared" si="1" ref="C5:N5">(+C2-$B$5)/365.25</f>
        <v>27.307323750855577</v>
      </c>
      <c r="D5" s="11">
        <f>(+D2-$B$5)/365.25</f>
        <v>32.662559890485966</v>
      </c>
      <c r="E5" s="11">
        <f>(+E2-$B$5)/365.25</f>
        <v>37.91101984941821</v>
      </c>
      <c r="F5" s="11">
        <f>(+F2-$B$5)/365.25</f>
        <v>42.220396988364136</v>
      </c>
      <c r="G5" s="11">
        <f t="shared" si="1"/>
        <v>48.38329911019849</v>
      </c>
      <c r="H5" s="11">
        <f t="shared" si="1"/>
        <v>49.38261464750171</v>
      </c>
      <c r="I5" s="11">
        <f t="shared" si="1"/>
        <v>62.13552361396304</v>
      </c>
      <c r="J5" s="11">
        <f t="shared" si="1"/>
        <v>87.30732375085557</v>
      </c>
      <c r="K5" s="11">
        <f t="shared" si="1"/>
        <v>87.82751540041068</v>
      </c>
      <c r="L5" s="11">
        <f>(+L2-$B$5)/365.25</f>
        <v>88.60780287474333</v>
      </c>
      <c r="M5" s="11">
        <f t="shared" si="1"/>
        <v>89.30047912388775</v>
      </c>
      <c r="N5" s="11">
        <f t="shared" si="1"/>
        <v>106.96509240246407</v>
      </c>
    </row>
    <row r="6" spans="1:2" ht="12.75">
      <c r="A6" s="1"/>
      <c r="B6" s="13"/>
    </row>
    <row r="7" spans="1:14" ht="12.75">
      <c r="A7" s="1" t="s">
        <v>10</v>
      </c>
      <c r="B7" s="14">
        <v>34131</v>
      </c>
      <c r="C7" s="11">
        <f aca="true" t="shared" si="2" ref="C7:N7">(+C2-$B$7)/365.25</f>
        <v>-5.3552361396303905</v>
      </c>
      <c r="D7" s="11">
        <f>(+D2-$B$7)/365.25</f>
        <v>0</v>
      </c>
      <c r="E7" s="11">
        <f>(+E2-$B$7)/365.25</f>
        <v>5.248459958932238</v>
      </c>
      <c r="F7" s="11">
        <f>(+F2-$B$7)/365.25</f>
        <v>9.557837097878165</v>
      </c>
      <c r="G7" s="11">
        <f>(+G2-$B$7)/365.25</f>
        <v>15.720739219712526</v>
      </c>
      <c r="H7" s="11">
        <f t="shared" si="2"/>
        <v>16.720054757015742</v>
      </c>
      <c r="I7" s="11">
        <f t="shared" si="2"/>
        <v>29.472963723477072</v>
      </c>
      <c r="J7" s="11">
        <f t="shared" si="2"/>
        <v>54.64476386036961</v>
      </c>
      <c r="K7" s="11">
        <f t="shared" si="2"/>
        <v>55.16495550992471</v>
      </c>
      <c r="L7" s="11">
        <f>(+L2-$B$7)/365.25</f>
        <v>55.945242984257355</v>
      </c>
      <c r="M7" s="11">
        <f t="shared" si="2"/>
        <v>56.63791923340178</v>
      </c>
      <c r="N7" s="11">
        <f t="shared" si="2"/>
        <v>74.3025325119781</v>
      </c>
    </row>
    <row r="8" spans="1:14" ht="12" customHeight="1">
      <c r="A8" s="1" t="s">
        <v>11</v>
      </c>
      <c r="B8" s="14">
        <v>36048</v>
      </c>
      <c r="C8" s="11">
        <f aca="true" t="shared" si="3" ref="C8:N8">(+C2-$B$8)/365.25</f>
        <v>-10.603696098562628</v>
      </c>
      <c r="D8" s="11">
        <f>(+D2-$B$8)/365.25</f>
        <v>-5.248459958932238</v>
      </c>
      <c r="E8" s="11">
        <f>(+E2-$B$8)/365.25</f>
        <v>0</v>
      </c>
      <c r="F8" s="11">
        <f>(+F2-$B$8)/365.25</f>
        <v>4.309377138945927</v>
      </c>
      <c r="G8" s="11">
        <f t="shared" si="3"/>
        <v>10.472279260780287</v>
      </c>
      <c r="H8" s="11">
        <f t="shared" si="3"/>
        <v>11.471594798083505</v>
      </c>
      <c r="I8" s="11">
        <f t="shared" si="3"/>
        <v>24.22450376454483</v>
      </c>
      <c r="J8" s="11">
        <f t="shared" si="3"/>
        <v>49.39630390143737</v>
      </c>
      <c r="K8" s="11">
        <f t="shared" si="3"/>
        <v>49.91649555099247</v>
      </c>
      <c r="L8" s="11">
        <f>(+L2-$B$8)/365.25</f>
        <v>50.69678302532512</v>
      </c>
      <c r="M8" s="11">
        <f t="shared" si="3"/>
        <v>51.389459274469544</v>
      </c>
      <c r="N8" s="11">
        <f t="shared" si="3"/>
        <v>69.05407255304586</v>
      </c>
    </row>
    <row r="9" spans="1:2" ht="12.75">
      <c r="A9" s="1"/>
      <c r="B9" s="13"/>
    </row>
    <row r="10" spans="1:14" ht="12.75">
      <c r="A10" s="1" t="s">
        <v>12</v>
      </c>
      <c r="B10" s="14">
        <v>44896</v>
      </c>
      <c r="C10" s="11">
        <f aca="true" t="shared" si="4" ref="C10:N10">(+C2-$B$10)/365.25</f>
        <v>-34.82819986310746</v>
      </c>
      <c r="D10" s="11">
        <f>(+D2-$B$10)/365.25</f>
        <v>-29.472963723477072</v>
      </c>
      <c r="E10" s="11">
        <f>(+E2-$B$10)/365.25</f>
        <v>-24.22450376454483</v>
      </c>
      <c r="F10" s="11">
        <f>(+F2-$B$10)/365.25</f>
        <v>-19.915126625598905</v>
      </c>
      <c r="G10" s="11">
        <f t="shared" si="4"/>
        <v>-13.752224503764545</v>
      </c>
      <c r="H10" s="11">
        <f t="shared" si="4"/>
        <v>-12.752908966461328</v>
      </c>
      <c r="I10" s="11">
        <f t="shared" si="4"/>
        <v>0</v>
      </c>
      <c r="J10" s="11">
        <f t="shared" si="4"/>
        <v>25.17180013689254</v>
      </c>
      <c r="K10" s="11">
        <f t="shared" si="4"/>
        <v>25.691991786447637</v>
      </c>
      <c r="L10" s="11">
        <f>(+L2-$B$10)/365.25</f>
        <v>26.472279260780287</v>
      </c>
      <c r="M10" s="11">
        <f t="shared" si="4"/>
        <v>27.16495550992471</v>
      </c>
      <c r="N10" s="11">
        <f t="shared" si="4"/>
        <v>44.82956878850103</v>
      </c>
    </row>
    <row r="11" spans="1:2" ht="12.75">
      <c r="A11" s="1"/>
      <c r="B11" s="13"/>
    </row>
    <row r="12" spans="1:14" ht="12.75">
      <c r="A12" s="1" t="s">
        <v>19</v>
      </c>
      <c r="B12" s="14">
        <v>49514</v>
      </c>
      <c r="C12" s="11">
        <f aca="true" t="shared" si="5" ref="C12:N12">(+C2-$B$12)/365.25</f>
        <v>-47.4715947980835</v>
      </c>
      <c r="D12" s="11">
        <f>(+D2-$B$12)/365.25</f>
        <v>-42.116358658453116</v>
      </c>
      <c r="E12" s="11">
        <f>(+E2-$B$12)/365.25</f>
        <v>-36.86789869952088</v>
      </c>
      <c r="F12" s="11">
        <f>(+F2-$B$12)/365.25</f>
        <v>-32.558521560574945</v>
      </c>
      <c r="G12" s="11">
        <f t="shared" si="5"/>
        <v>-26.39561943874059</v>
      </c>
      <c r="H12" s="11">
        <f t="shared" si="5"/>
        <v>-25.39630390143737</v>
      </c>
      <c r="I12" s="11">
        <f t="shared" si="5"/>
        <v>-12.643394934976044</v>
      </c>
      <c r="J12" s="11">
        <f t="shared" si="5"/>
        <v>12.528405201916495</v>
      </c>
      <c r="K12" s="11">
        <f t="shared" si="5"/>
        <v>13.048596851471595</v>
      </c>
      <c r="L12" s="11">
        <f>(+L2-$B$12)/365.25</f>
        <v>13.828884325804244</v>
      </c>
      <c r="M12" s="11">
        <f t="shared" si="5"/>
        <v>14.521560574948666</v>
      </c>
      <c r="N12" s="11">
        <f t="shared" si="5"/>
        <v>32.186173853524984</v>
      </c>
    </row>
    <row r="13" spans="1:14" ht="12.75">
      <c r="A13" s="1" t="s">
        <v>13</v>
      </c>
      <c r="B13" s="14">
        <v>52733</v>
      </c>
      <c r="C13" s="11">
        <f aca="true" t="shared" si="6" ref="C13:N13">(+C2-$B$13)/365.25</f>
        <v>-56.284736481861735</v>
      </c>
      <c r="D13" s="11">
        <f>(+D2-$B$13)/365.25</f>
        <v>-50.92950034223135</v>
      </c>
      <c r="E13" s="11">
        <f>(+E2-$B$13)/365.25</f>
        <v>-45.68104038329911</v>
      </c>
      <c r="F13" s="11">
        <f>(+F2-$B$13)/365.25</f>
        <v>-41.37166324435318</v>
      </c>
      <c r="G13" s="11">
        <f t="shared" si="6"/>
        <v>-35.20876112251882</v>
      </c>
      <c r="H13" s="11">
        <f t="shared" si="6"/>
        <v>-34.209445585215605</v>
      </c>
      <c r="I13" s="11">
        <f t="shared" si="6"/>
        <v>-21.456536618754278</v>
      </c>
      <c r="J13" s="11">
        <f t="shared" si="6"/>
        <v>3.7152635181382614</v>
      </c>
      <c r="K13" s="11">
        <f t="shared" si="6"/>
        <v>4.2354551676933605</v>
      </c>
      <c r="L13" s="11">
        <f>(+L2-$B$13)/365.25</f>
        <v>5.01574264202601</v>
      </c>
      <c r="M13" s="11">
        <f t="shared" si="6"/>
        <v>5.708418891170431</v>
      </c>
      <c r="N13" s="11">
        <f t="shared" si="6"/>
        <v>23.37303216974675</v>
      </c>
    </row>
    <row r="14" spans="1:3" ht="12.75">
      <c r="A14" s="1"/>
      <c r="B14" s="14"/>
      <c r="C14" s="11"/>
    </row>
    <row r="15" spans="1:14" ht="12.75">
      <c r="A15" s="1" t="s">
        <v>14</v>
      </c>
      <c r="B15" s="14">
        <v>23206</v>
      </c>
      <c r="C15" s="11">
        <f aca="true" t="shared" si="7" ref="C15:N15">(+C2-$B$15)/365.25</f>
        <v>24.555783709787818</v>
      </c>
      <c r="D15" s="11">
        <f>(+D2-$B$15)/365.25</f>
        <v>29.911019849418206</v>
      </c>
      <c r="E15" s="11">
        <f>(+E2-$B$15)/365.25</f>
        <v>35.15947980835045</v>
      </c>
      <c r="F15" s="11">
        <f>(+F2-$B$15)/365.25</f>
        <v>39.46885694729637</v>
      </c>
      <c r="G15" s="11">
        <f t="shared" si="7"/>
        <v>45.63175906913073</v>
      </c>
      <c r="H15" s="11">
        <f t="shared" si="7"/>
        <v>46.63107460643395</v>
      </c>
      <c r="I15" s="11">
        <f t="shared" si="7"/>
        <v>59.383983572895275</v>
      </c>
      <c r="J15" s="11">
        <f t="shared" si="7"/>
        <v>84.55578370978782</v>
      </c>
      <c r="K15" s="11">
        <f t="shared" si="7"/>
        <v>85.07597535934292</v>
      </c>
      <c r="L15" s="17">
        <f>(+L2-$B$15)/365.25</f>
        <v>85.85626283367556</v>
      </c>
      <c r="M15" s="17">
        <f t="shared" si="7"/>
        <v>86.54893908281998</v>
      </c>
      <c r="N15" s="17">
        <f t="shared" si="7"/>
        <v>104.21355236139631</v>
      </c>
    </row>
    <row r="16" spans="1:14" ht="12.75">
      <c r="A16" s="1" t="s">
        <v>15</v>
      </c>
      <c r="B16" s="14">
        <v>31154</v>
      </c>
      <c r="C16" s="11">
        <f aca="true" t="shared" si="8" ref="C16:N16">(+C2-$B$16)/365.25</f>
        <v>2.7953456536618755</v>
      </c>
      <c r="D16" s="11">
        <f>(+D2-$B$16)/365.25</f>
        <v>8.150581793292266</v>
      </c>
      <c r="E16" s="11">
        <f>(+E2-$B$16)/365.25</f>
        <v>13.399041752224504</v>
      </c>
      <c r="F16" s="11">
        <f>(+F2-$B$16)/365.25</f>
        <v>17.70841889117043</v>
      </c>
      <c r="G16" s="11">
        <f t="shared" si="8"/>
        <v>23.871321013004792</v>
      </c>
      <c r="H16" s="11">
        <f t="shared" si="8"/>
        <v>24.870636550308006</v>
      </c>
      <c r="I16" s="11">
        <f t="shared" si="8"/>
        <v>37.62354551676933</v>
      </c>
      <c r="J16" s="11">
        <f t="shared" si="8"/>
        <v>62.795345653661876</v>
      </c>
      <c r="K16" s="11">
        <f t="shared" si="8"/>
        <v>63.31553730321698</v>
      </c>
      <c r="L16" s="11">
        <f>(+L2-$B$16)/365.25</f>
        <v>64.09582477754962</v>
      </c>
      <c r="M16" s="11">
        <f t="shared" si="8"/>
        <v>64.78850102669405</v>
      </c>
      <c r="N16" s="11">
        <f t="shared" si="8"/>
        <v>82.45311430527036</v>
      </c>
    </row>
    <row r="17" ht="12.75">
      <c r="B17" s="10"/>
    </row>
    <row r="18" ht="9.75" customHeight="1">
      <c r="B18" s="10"/>
    </row>
    <row r="19" ht="12.75">
      <c r="B19"/>
    </row>
    <row r="20" ht="12.75">
      <c r="B20" s="10"/>
    </row>
    <row r="21" ht="12.75">
      <c r="B21" s="12"/>
    </row>
    <row r="22" spans="1:2" ht="12.75">
      <c r="A22" s="4" t="s">
        <v>21</v>
      </c>
      <c r="B22" s="12"/>
    </row>
    <row r="23" spans="1:2" ht="12.75">
      <c r="A23" s="4" t="s">
        <v>23</v>
      </c>
      <c r="B23" s="12"/>
    </row>
    <row r="24" ht="12.75">
      <c r="B24" s="12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</sheetData>
  <printOptions/>
  <pageMargins left="1.25" right="1.25" top="1" bottom="1" header="0.5" footer="0.7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J. Sawyer</cp:lastModifiedBy>
  <dcterms:created xsi:type="dcterms:W3CDTF">2005-08-10T02:18:36Z</dcterms:created>
  <dcterms:modified xsi:type="dcterms:W3CDTF">2006-11-22T19:09:51Z</dcterms:modified>
  <cp:category/>
  <cp:version/>
  <cp:contentType/>
  <cp:contentStatus/>
</cp:coreProperties>
</file>